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'Лист1'!$A$1:$G$105</definedName>
  </definedNames>
  <calcPr fullCalcOnLoad="1"/>
</workbook>
</file>

<file path=xl/sharedStrings.xml><?xml version="1.0" encoding="utf-8"?>
<sst xmlns="http://schemas.openxmlformats.org/spreadsheetml/2006/main" count="93" uniqueCount="93">
  <si>
    <t>№ п/п</t>
  </si>
  <si>
    <t>Планируемая дата  окончания переселения</t>
  </si>
  <si>
    <t>Число жителей планируемых к переселению</t>
  </si>
  <si>
    <t>Количество расселяемых жилых помещений</t>
  </si>
  <si>
    <t>чел.</t>
  </si>
  <si>
    <t>кв.м</t>
  </si>
  <si>
    <t>ед.</t>
  </si>
  <si>
    <t>г Йошкар-Ола, ул.Куйбышева, д.47</t>
  </si>
  <si>
    <t>г Йошкар-Ола ул. 70-летия Вооруженных Сил СССР, д.3</t>
  </si>
  <si>
    <t>г Йошкар-Ола ул. Баумана, д.66</t>
  </si>
  <si>
    <t>г Йошкар-Ола ул. Баумана, д.68</t>
  </si>
  <si>
    <t>г Йошкар-Ола ул. Баумана, д.70</t>
  </si>
  <si>
    <t>г Йошкар-Ола, ул.Димитрова, д.56</t>
  </si>
  <si>
    <t>г Йошкар-Ола, ул.Димитрова, д.72</t>
  </si>
  <si>
    <t>г Йошкар-Ола, ул.Куйбышева, д.37</t>
  </si>
  <si>
    <t>г Йошкар-Ола, ул.Куйбышева, д.39</t>
  </si>
  <si>
    <t>г Йошкар-Ола, ул.Куйбышева, д.41</t>
  </si>
  <si>
    <t>г Йошкар-Ола, ул. Матросова д.32</t>
  </si>
  <si>
    <t>г Йошкар-Ола, ул. Машиностроителей, д.34</t>
  </si>
  <si>
    <t>г Йошкар-Ола, ул. Машиностроителей, д.36</t>
  </si>
  <si>
    <t>г Йошкар-Ола, ул. Машиностроителей, д.48</t>
  </si>
  <si>
    <t>г Йошкар-Ола, ул. Машиностроителей, д.46</t>
  </si>
  <si>
    <t>г Йошкар-Ола, ул.Серова, д.80</t>
  </si>
  <si>
    <t>г Йошкар-Ола, ул.Димитрова, д.74</t>
  </si>
  <si>
    <t>Адрес многоквартирного дома, признанного аварийным</t>
  </si>
  <si>
    <t>Планируемая дата сноса многоквартирного дома</t>
  </si>
  <si>
    <t>Расселяемая площадь жилых помещений, всего</t>
  </si>
  <si>
    <t>г Йошкар-Ола,  ул. Мышино,  д.3</t>
  </si>
  <si>
    <t>г Йошкар-Ола, ул. Палантая, д.79</t>
  </si>
  <si>
    <t>г Йошкар-Ола, ул. Палантая, д.83</t>
  </si>
  <si>
    <t>г Йошкар-Ола, ул. Палантая, д.132</t>
  </si>
  <si>
    <t>г Йошкар-Ола, ул. Палантая, д.134</t>
  </si>
  <si>
    <t>г Йошкар-Ола, ул. Палантая, д.136</t>
  </si>
  <si>
    <t>г Йошкар-Ола, ул. Палантая, д.138</t>
  </si>
  <si>
    <t>г Йошкар-Ола, ул. Пархоменко, д.7</t>
  </si>
  <si>
    <t>г Йошкар-Ола, ул. Соловьева, д.30а</t>
  </si>
  <si>
    <t xml:space="preserve"> пер Заводской д.21</t>
  </si>
  <si>
    <t xml:space="preserve"> пер Заводской д.23</t>
  </si>
  <si>
    <t xml:space="preserve"> ул Баумана д.71</t>
  </si>
  <si>
    <t xml:space="preserve"> ул Баумана д.73</t>
  </si>
  <si>
    <t xml:space="preserve"> ул Баумана д.75</t>
  </si>
  <si>
    <t xml:space="preserve"> ул Баумана д.80</t>
  </si>
  <si>
    <t xml:space="preserve"> ул Баумана д.82</t>
  </si>
  <si>
    <t xml:space="preserve"> ул Вознесенская д.7а</t>
  </si>
  <si>
    <t xml:space="preserve"> ул Володарского д.19</t>
  </si>
  <si>
    <t xml:space="preserve"> ул Димитрова д.51</t>
  </si>
  <si>
    <t xml:space="preserve"> ул Димитрова д.53</t>
  </si>
  <si>
    <t xml:space="preserve"> ул Димитрова д.55</t>
  </si>
  <si>
    <t xml:space="preserve"> ул Димитрова д.78</t>
  </si>
  <si>
    <t xml:space="preserve"> ул Жуковского д.94</t>
  </si>
  <si>
    <t xml:space="preserve"> ул Земнухова д.49</t>
  </si>
  <si>
    <t xml:space="preserve"> сл Красноармейская д.8</t>
  </si>
  <si>
    <t xml:space="preserve"> сл Красноармейская д.9</t>
  </si>
  <si>
    <t xml:space="preserve"> ул Пролетарская д.51а</t>
  </si>
  <si>
    <t xml:space="preserve"> ул Соловьева д.30</t>
  </si>
  <si>
    <t xml:space="preserve"> ул Степана Разина д.31</t>
  </si>
  <si>
    <t xml:space="preserve"> ул Суворова д.6а</t>
  </si>
  <si>
    <t xml:space="preserve"> ул Суворова д.8а</t>
  </si>
  <si>
    <t xml:space="preserve"> ул Суворова д.8б</t>
  </si>
  <si>
    <t xml:space="preserve"> ул Суворова д.8в</t>
  </si>
  <si>
    <t xml:space="preserve"> пер Сосновый д.35</t>
  </si>
  <si>
    <t xml:space="preserve"> ул Целинная 2-я д.53</t>
  </si>
  <si>
    <t xml:space="preserve"> ул Целинная 2-я д.55</t>
  </si>
  <si>
    <t xml:space="preserve"> ул Чехова д.53</t>
  </si>
  <si>
    <t xml:space="preserve"> ул Чехова д.55</t>
  </si>
  <si>
    <t xml:space="preserve"> ул Жуковского д.81б</t>
  </si>
  <si>
    <t xml:space="preserve"> сл Красноармейская д.16</t>
  </si>
  <si>
    <t xml:space="preserve"> сл Красноармейская д.23</t>
  </si>
  <si>
    <t xml:space="preserve"> сл Красноармейская д.33</t>
  </si>
  <si>
    <t xml:space="preserve"> сл Красноармейская д.35</t>
  </si>
  <si>
    <t xml:space="preserve"> сл Красноармейская д.48</t>
  </si>
  <si>
    <t xml:space="preserve"> сл Красноармейская д.50</t>
  </si>
  <si>
    <t xml:space="preserve"> сл Красноармейская д.52</t>
  </si>
  <si>
    <t xml:space="preserve"> ул Деповская д.18</t>
  </si>
  <si>
    <t xml:space="preserve"> ул Лестранхоза д.33</t>
  </si>
  <si>
    <t xml:space="preserve"> ул Чехова д.57</t>
  </si>
  <si>
    <t xml:space="preserve"> ул Соловьева д.23</t>
  </si>
  <si>
    <t xml:space="preserve"> ул Соловьева д.28</t>
  </si>
  <si>
    <t>ул Тургенева, д.14</t>
  </si>
  <si>
    <t xml:space="preserve">ул Героев Сталинградской битвы, д.4 </t>
  </si>
  <si>
    <t xml:space="preserve"> ул Чехова д.69а</t>
  </si>
  <si>
    <t>г Йошкар-Ола, ул.Лазо, д.12</t>
  </si>
  <si>
    <t xml:space="preserve">Приложение № 1                                                                                                                          к муниципальной адресной программе "Переселение граждан из аварийного жилищного фонда на 2013-2017 годы"                                                                                                                         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</si>
  <si>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признанных аварийными и подлежащими сносу, расселение которых планируется в рамках муниципальной адресной программы "Переселение граждан из аварийного жилищного фонда на 2013-2017 годы"</t>
  </si>
  <si>
    <t xml:space="preserve">2015-2016 годы </t>
  </si>
  <si>
    <t>2014-2015 годы</t>
  </si>
  <si>
    <t>2013-2014 годы</t>
  </si>
  <si>
    <t>2016-2017 годы</t>
  </si>
  <si>
    <t>ВСЕГО ПО ПРОГРАММЕ 2013-2017 годы:</t>
  </si>
  <si>
    <r>
      <t xml:space="preserve">         Итого : </t>
    </r>
    <r>
      <rPr>
        <b/>
        <sz val="16"/>
        <rFont val="Times New Roman"/>
        <family val="1"/>
      </rPr>
      <t>27</t>
    </r>
    <r>
      <rPr>
        <sz val="14"/>
        <rFont val="Times New Roman"/>
        <family val="1"/>
      </rPr>
      <t xml:space="preserve"> домов</t>
    </r>
  </si>
  <si>
    <r>
      <t xml:space="preserve">ИТОГО: </t>
    </r>
    <r>
      <rPr>
        <b/>
        <sz val="14"/>
        <rFont val="Times New Roman"/>
        <family val="1"/>
      </rPr>
      <t>20</t>
    </r>
    <r>
      <rPr>
        <sz val="14"/>
        <rFont val="Times New Roman"/>
        <family val="1"/>
      </rPr>
      <t xml:space="preserve"> домов</t>
    </r>
  </si>
  <si>
    <r>
      <t xml:space="preserve">ИТОГО: </t>
    </r>
    <r>
      <rPr>
        <b/>
        <sz val="16"/>
        <rFont val="Times New Roman"/>
        <family val="1"/>
      </rPr>
      <t xml:space="preserve">13 </t>
    </r>
    <r>
      <rPr>
        <sz val="14"/>
        <rFont val="Times New Roman"/>
        <family val="1"/>
      </rPr>
      <t>домов</t>
    </r>
  </si>
  <si>
    <r>
      <t xml:space="preserve">ИТОГО: </t>
    </r>
    <r>
      <rPr>
        <b/>
        <sz val="14"/>
        <rFont val="Times New Roman"/>
        <family val="1"/>
      </rPr>
      <t>12</t>
    </r>
    <r>
      <rPr>
        <sz val="14"/>
        <rFont val="Times New Roman"/>
        <family val="1"/>
      </rPr>
      <t xml:space="preserve"> домов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</si>
</sst>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"/>
    <numFmt numFmtId="169" formatCode="###\ ###\ ###\ ##0.00"/>
    <numFmt numFmtId="170" formatCode="mmm/yyyy"/>
    <numFmt numFmtId="171" formatCode="0.00;[Red]0.00"/>
    <numFmt numFmtId="172" formatCode="0.000000"/>
    <numFmt numFmtId="173" formatCode="0.0"/>
    <numFmt numFmtId="174" formatCode="0.0000"/>
    <numFmt numFmtId="175" formatCode="0.000"/>
    <numFmt numFmtId="176" formatCode="0.00000"/>
    <numFmt numFmtId="177" formatCode="#,##0.00&quot;р.&quot;;[Red]#,##0.00&quot;р.&quot;"/>
    <numFmt numFmtId="178" formatCode="#,##0.00;[Red]#,##0.00"/>
    <numFmt numFmtId="179" formatCode="0.00_ ;\-0.00\ "/>
    <numFmt numFmtId="180" formatCode="mm/yyyy"/>
  </numFmts>
  <fonts count="14">
    <font>
      <sz val="10"/>
      <name val="Arial Cyr"/>
      <family val="0"/>
    </font>
    <font>
      <sz val="11"/>
      <color indexed="8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168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/>
    </xf>
    <xf numFmtId="180" fontId="3" fillId="2" borderId="2" xfId="0" applyNumberFormat="1" applyFont="1" applyFill="1" applyBorder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68" fontId="10" fillId="2" borderId="10" xfId="0" applyNumberFormat="1" applyFont="1" applyFill="1" applyBorder="1" applyAlignment="1">
      <alignment horizontal="center" wrapText="1"/>
    </xf>
    <xf numFmtId="2" fontId="10" fillId="2" borderId="1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75" zoomScaleNormal="75" zoomScaleSheetLayoutView="75" workbookViewId="0" topLeftCell="A1">
      <selection activeCell="G88" sqref="G88"/>
    </sheetView>
  </sheetViews>
  <sheetFormatPr defaultColWidth="9.00390625" defaultRowHeight="12.75"/>
  <cols>
    <col min="1" max="1" width="6.75390625" style="0" customWidth="1"/>
    <col min="2" max="2" width="66.375" style="0" customWidth="1"/>
    <col min="3" max="3" width="27.375" style="0" customWidth="1"/>
    <col min="4" max="4" width="28.875" style="0" customWidth="1"/>
    <col min="5" max="5" width="22.875" style="0" customWidth="1"/>
    <col min="6" max="6" width="28.00390625" style="0" customWidth="1"/>
    <col min="7" max="7" width="33.375" style="0" customWidth="1"/>
    <col min="8" max="8" width="15.25390625" style="0" customWidth="1"/>
  </cols>
  <sheetData>
    <row r="1" spans="1:7" ht="0.75" customHeight="1">
      <c r="A1" s="50"/>
      <c r="B1" s="51"/>
      <c r="C1" s="51"/>
      <c r="D1" s="51"/>
      <c r="E1" s="51"/>
      <c r="F1" s="51"/>
      <c r="G1" s="51"/>
    </row>
    <row r="2" spans="1:7" ht="12.75">
      <c r="A2" s="51"/>
      <c r="B2" s="51"/>
      <c r="C2" s="51"/>
      <c r="D2" s="51"/>
      <c r="E2" s="51"/>
      <c r="F2" s="51"/>
      <c r="G2" s="51"/>
    </row>
    <row r="3" spans="5:7" ht="12.75" customHeight="1">
      <c r="E3" s="53" t="s">
        <v>82</v>
      </c>
      <c r="F3" s="53"/>
      <c r="G3" s="53"/>
    </row>
    <row r="4" spans="5:7" ht="12.75" customHeight="1">
      <c r="E4" s="53"/>
      <c r="F4" s="53"/>
      <c r="G4" s="53"/>
    </row>
    <row r="5" spans="2:7" ht="12.75" customHeight="1">
      <c r="B5" s="52" t="s">
        <v>83</v>
      </c>
      <c r="C5" s="52"/>
      <c r="D5" s="52"/>
      <c r="E5" s="53"/>
      <c r="F5" s="53"/>
      <c r="G5" s="53"/>
    </row>
    <row r="6" spans="2:7" ht="12.75" customHeight="1">
      <c r="B6" s="52"/>
      <c r="C6" s="52"/>
      <c r="D6" s="52"/>
      <c r="E6" s="53"/>
      <c r="F6" s="53"/>
      <c r="G6" s="53"/>
    </row>
    <row r="7" spans="2:7" ht="12.75" customHeight="1">
      <c r="B7" s="52"/>
      <c r="C7" s="52"/>
      <c r="D7" s="52"/>
      <c r="E7" s="53"/>
      <c r="F7" s="53"/>
      <c r="G7" s="53"/>
    </row>
    <row r="8" spans="1:7" ht="15" customHeight="1">
      <c r="A8" s="1"/>
      <c r="B8" s="52"/>
      <c r="C8" s="52"/>
      <c r="D8" s="52"/>
      <c r="E8" s="53"/>
      <c r="F8" s="53"/>
      <c r="G8" s="53"/>
    </row>
    <row r="9" spans="1:7" ht="15" customHeight="1">
      <c r="A9" s="1"/>
      <c r="B9" s="52"/>
      <c r="C9" s="52"/>
      <c r="D9" s="52"/>
      <c r="E9" s="53"/>
      <c r="F9" s="53"/>
      <c r="G9" s="53"/>
    </row>
    <row r="10" spans="1:7" ht="15" customHeight="1">
      <c r="A10" s="1"/>
      <c r="B10" s="52"/>
      <c r="C10" s="52"/>
      <c r="D10" s="52"/>
      <c r="E10" s="53"/>
      <c r="F10" s="53"/>
      <c r="G10" s="53"/>
    </row>
    <row r="11" spans="1:7" ht="15" customHeight="1">
      <c r="A11" s="1"/>
      <c r="B11" s="52"/>
      <c r="C11" s="52"/>
      <c r="D11" s="52"/>
      <c r="E11" s="3"/>
      <c r="F11" s="3"/>
      <c r="G11" s="3"/>
    </row>
    <row r="12" spans="1:7" ht="15" customHeight="1">
      <c r="A12" s="1"/>
      <c r="B12" s="52"/>
      <c r="C12" s="52"/>
      <c r="D12" s="52"/>
      <c r="E12" s="3"/>
      <c r="F12" s="3"/>
      <c r="G12" s="3"/>
    </row>
    <row r="13" spans="1:7" ht="15" customHeight="1">
      <c r="A13" s="1"/>
      <c r="B13" s="52"/>
      <c r="C13" s="52"/>
      <c r="D13" s="52"/>
      <c r="E13" s="3"/>
      <c r="F13" s="3"/>
      <c r="G13" s="3"/>
    </row>
    <row r="14" spans="1:7" ht="51" customHeight="1">
      <c r="A14" s="1"/>
      <c r="B14" s="52"/>
      <c r="C14" s="52"/>
      <c r="D14" s="52"/>
      <c r="E14" s="3"/>
      <c r="F14" s="3"/>
      <c r="G14" s="32"/>
    </row>
    <row r="15" spans="1:7" ht="15.75" thickBot="1">
      <c r="A15" s="59"/>
      <c r="B15" s="59"/>
      <c r="C15" s="59"/>
      <c r="D15" s="59"/>
      <c r="E15" s="59"/>
      <c r="F15" s="60"/>
      <c r="G15" s="60"/>
    </row>
    <row r="16" spans="1:7" s="4" customFormat="1" ht="30" customHeight="1">
      <c r="A16" s="57" t="s">
        <v>0</v>
      </c>
      <c r="B16" s="57" t="s">
        <v>24</v>
      </c>
      <c r="C16" s="57" t="s">
        <v>1</v>
      </c>
      <c r="D16" s="57" t="s">
        <v>25</v>
      </c>
      <c r="E16" s="54" t="s">
        <v>2</v>
      </c>
      <c r="F16" s="54" t="s">
        <v>3</v>
      </c>
      <c r="G16" s="57" t="s">
        <v>26</v>
      </c>
    </row>
    <row r="17" spans="1:7" s="4" customFormat="1" ht="12.75">
      <c r="A17" s="58"/>
      <c r="B17" s="58"/>
      <c r="C17" s="58"/>
      <c r="D17" s="58"/>
      <c r="E17" s="67"/>
      <c r="F17" s="55"/>
      <c r="G17" s="58"/>
    </row>
    <row r="18" spans="1:7" s="4" customFormat="1" ht="13.5" thickBot="1">
      <c r="A18" s="58"/>
      <c r="B18" s="58"/>
      <c r="C18" s="58"/>
      <c r="D18" s="58"/>
      <c r="E18" s="68"/>
      <c r="F18" s="56"/>
      <c r="G18" s="58"/>
    </row>
    <row r="19" spans="1:7" s="4" customFormat="1" ht="15.75" thickBot="1">
      <c r="A19" s="61"/>
      <c r="B19" s="61"/>
      <c r="C19" s="61"/>
      <c r="D19" s="61"/>
      <c r="E19" s="19" t="s">
        <v>4</v>
      </c>
      <c r="F19" s="21" t="s">
        <v>6</v>
      </c>
      <c r="G19" s="22" t="s">
        <v>5</v>
      </c>
    </row>
    <row r="20" spans="1:7" s="4" customFormat="1" ht="15.75" thickBot="1">
      <c r="A20" s="43">
        <v>1</v>
      </c>
      <c r="B20" s="40">
        <v>2</v>
      </c>
      <c r="C20" s="40">
        <v>3</v>
      </c>
      <c r="D20" s="40">
        <v>4</v>
      </c>
      <c r="E20" s="40">
        <v>5</v>
      </c>
      <c r="F20" s="41">
        <v>6</v>
      </c>
      <c r="G20" s="42">
        <v>7</v>
      </c>
    </row>
    <row r="21" spans="1:7" s="4" customFormat="1" ht="30.75" customHeight="1" thickBot="1">
      <c r="A21" s="62" t="s">
        <v>88</v>
      </c>
      <c r="B21" s="63"/>
      <c r="C21" s="45"/>
      <c r="D21" s="46"/>
      <c r="E21" s="47">
        <f>E50+E73+E89+E103</f>
        <v>1607</v>
      </c>
      <c r="F21" s="47">
        <f>F50+F73+F89+F103</f>
        <v>578</v>
      </c>
      <c r="G21" s="48">
        <f>G50+G73+G89+G103</f>
        <v>20390.09</v>
      </c>
    </row>
    <row r="22" spans="1:7" s="4" customFormat="1" ht="42" customHeight="1" thickBot="1">
      <c r="A22" s="81" t="s">
        <v>86</v>
      </c>
      <c r="B22" s="82"/>
      <c r="C22" s="82"/>
      <c r="D22" s="82"/>
      <c r="E22" s="82"/>
      <c r="F22" s="82"/>
      <c r="G22" s="83"/>
    </row>
    <row r="23" spans="1:7" s="8" customFormat="1" ht="22.5" customHeight="1">
      <c r="A23" s="11">
        <v>1</v>
      </c>
      <c r="B23" s="12" t="s">
        <v>8</v>
      </c>
      <c r="C23" s="30">
        <v>41883</v>
      </c>
      <c r="D23" s="30">
        <v>41974</v>
      </c>
      <c r="E23" s="17">
        <v>16</v>
      </c>
      <c r="F23" s="17">
        <v>9</v>
      </c>
      <c r="G23" s="18">
        <v>221.7</v>
      </c>
    </row>
    <row r="24" spans="1:7" s="8" customFormat="1" ht="17.25" customHeight="1">
      <c r="A24" s="11">
        <v>2</v>
      </c>
      <c r="B24" s="23" t="s">
        <v>9</v>
      </c>
      <c r="C24" s="30">
        <v>41883</v>
      </c>
      <c r="D24" s="30">
        <v>41974</v>
      </c>
      <c r="E24" s="2">
        <v>37</v>
      </c>
      <c r="F24" s="17">
        <v>10</v>
      </c>
      <c r="G24" s="13">
        <v>399.4</v>
      </c>
    </row>
    <row r="25" spans="1:7" s="8" customFormat="1" ht="18.75" customHeight="1">
      <c r="A25" s="9">
        <v>3</v>
      </c>
      <c r="B25" s="23" t="s">
        <v>10</v>
      </c>
      <c r="C25" s="30">
        <v>41884</v>
      </c>
      <c r="D25" s="30">
        <v>41974</v>
      </c>
      <c r="E25" s="2">
        <v>21</v>
      </c>
      <c r="F25" s="2">
        <v>8</v>
      </c>
      <c r="G25" s="10">
        <v>344.2</v>
      </c>
    </row>
    <row r="26" spans="1:7" s="8" customFormat="1" ht="18" customHeight="1">
      <c r="A26" s="9">
        <v>4</v>
      </c>
      <c r="B26" s="23" t="s">
        <v>11</v>
      </c>
      <c r="C26" s="30">
        <v>41885</v>
      </c>
      <c r="D26" s="30">
        <v>41974</v>
      </c>
      <c r="E26" s="2">
        <v>28</v>
      </c>
      <c r="F26" s="2">
        <v>9</v>
      </c>
      <c r="G26" s="10">
        <v>392.2</v>
      </c>
    </row>
    <row r="27" spans="1:7" s="8" customFormat="1" ht="21" customHeight="1">
      <c r="A27" s="9">
        <v>5</v>
      </c>
      <c r="B27" s="24" t="s">
        <v>12</v>
      </c>
      <c r="C27" s="30">
        <v>41886</v>
      </c>
      <c r="D27" s="30">
        <v>41974</v>
      </c>
      <c r="E27" s="2">
        <v>10</v>
      </c>
      <c r="F27" s="2">
        <v>4</v>
      </c>
      <c r="G27" s="10">
        <v>199</v>
      </c>
    </row>
    <row r="28" spans="1:7" s="8" customFormat="1" ht="18.75" customHeight="1">
      <c r="A28" s="9">
        <v>6</v>
      </c>
      <c r="B28" s="24" t="s">
        <v>13</v>
      </c>
      <c r="C28" s="30">
        <v>41887</v>
      </c>
      <c r="D28" s="30">
        <v>41974</v>
      </c>
      <c r="E28" s="2">
        <v>34</v>
      </c>
      <c r="F28" s="2">
        <v>7</v>
      </c>
      <c r="G28" s="10">
        <v>344.7</v>
      </c>
    </row>
    <row r="29" spans="1:7" s="8" customFormat="1" ht="18" customHeight="1">
      <c r="A29" s="9">
        <v>7</v>
      </c>
      <c r="B29" s="24" t="s">
        <v>23</v>
      </c>
      <c r="C29" s="30">
        <v>41888</v>
      </c>
      <c r="D29" s="30">
        <v>41974</v>
      </c>
      <c r="E29" s="2">
        <v>42</v>
      </c>
      <c r="F29" s="2">
        <v>9</v>
      </c>
      <c r="G29" s="10">
        <v>399.7</v>
      </c>
    </row>
    <row r="30" spans="1:7" s="8" customFormat="1" ht="18.75" customHeight="1">
      <c r="A30" s="9">
        <v>8</v>
      </c>
      <c r="B30" s="24" t="s">
        <v>14</v>
      </c>
      <c r="C30" s="30">
        <v>41889</v>
      </c>
      <c r="D30" s="30">
        <v>41974</v>
      </c>
      <c r="E30" s="2">
        <v>27</v>
      </c>
      <c r="F30" s="2">
        <v>8</v>
      </c>
      <c r="G30" s="10">
        <v>338.1</v>
      </c>
    </row>
    <row r="31" spans="1:7" s="8" customFormat="1" ht="17.25" customHeight="1">
      <c r="A31" s="14">
        <v>9</v>
      </c>
      <c r="B31" s="24" t="s">
        <v>15</v>
      </c>
      <c r="C31" s="30">
        <v>41890</v>
      </c>
      <c r="D31" s="30">
        <v>41974</v>
      </c>
      <c r="E31" s="2">
        <v>24</v>
      </c>
      <c r="F31" s="2">
        <v>8</v>
      </c>
      <c r="G31" s="10">
        <v>336.1</v>
      </c>
    </row>
    <row r="32" spans="1:7" s="8" customFormat="1" ht="18.75" customHeight="1">
      <c r="A32" s="14">
        <v>10</v>
      </c>
      <c r="B32" s="24" t="s">
        <v>16</v>
      </c>
      <c r="C32" s="30">
        <v>41891</v>
      </c>
      <c r="D32" s="30">
        <v>41974</v>
      </c>
      <c r="E32" s="2">
        <v>11</v>
      </c>
      <c r="F32" s="20">
        <v>4</v>
      </c>
      <c r="G32" s="16">
        <v>132</v>
      </c>
    </row>
    <row r="33" spans="1:7" s="8" customFormat="1" ht="17.25" customHeight="1">
      <c r="A33" s="14">
        <v>11</v>
      </c>
      <c r="B33" s="24" t="s">
        <v>7</v>
      </c>
      <c r="C33" s="30">
        <v>41892</v>
      </c>
      <c r="D33" s="30">
        <v>41974</v>
      </c>
      <c r="E33" s="2">
        <v>19</v>
      </c>
      <c r="F33" s="20">
        <v>6</v>
      </c>
      <c r="G33" s="16">
        <v>291.2</v>
      </c>
    </row>
    <row r="34" spans="1:7" s="8" customFormat="1" ht="18" customHeight="1">
      <c r="A34" s="14">
        <v>12</v>
      </c>
      <c r="B34" s="24" t="s">
        <v>81</v>
      </c>
      <c r="C34" s="30">
        <v>41893</v>
      </c>
      <c r="D34" s="30">
        <v>41974</v>
      </c>
      <c r="E34" s="2">
        <v>29</v>
      </c>
      <c r="F34" s="20">
        <v>13</v>
      </c>
      <c r="G34" s="16">
        <v>433.1</v>
      </c>
    </row>
    <row r="35" spans="1:7" s="8" customFormat="1" ht="18" customHeight="1">
      <c r="A35" s="14">
        <v>13</v>
      </c>
      <c r="B35" s="24" t="s">
        <v>17</v>
      </c>
      <c r="C35" s="30">
        <v>41894</v>
      </c>
      <c r="D35" s="30">
        <v>41974</v>
      </c>
      <c r="E35" s="2">
        <v>32</v>
      </c>
      <c r="F35" s="20">
        <v>10</v>
      </c>
      <c r="G35" s="16">
        <v>306.1</v>
      </c>
    </row>
    <row r="36" spans="1:7" s="8" customFormat="1" ht="18.75" customHeight="1">
      <c r="A36" s="14">
        <v>14</v>
      </c>
      <c r="B36" s="24" t="s">
        <v>18</v>
      </c>
      <c r="C36" s="30">
        <v>41895</v>
      </c>
      <c r="D36" s="30">
        <v>41974</v>
      </c>
      <c r="E36" s="2">
        <v>11</v>
      </c>
      <c r="F36" s="20">
        <v>6</v>
      </c>
      <c r="G36" s="16">
        <v>145</v>
      </c>
    </row>
    <row r="37" spans="1:7" s="8" customFormat="1" ht="20.25" customHeight="1">
      <c r="A37" s="14">
        <v>15</v>
      </c>
      <c r="B37" s="24" t="s">
        <v>19</v>
      </c>
      <c r="C37" s="30">
        <v>41896</v>
      </c>
      <c r="D37" s="30">
        <v>41974</v>
      </c>
      <c r="E37" s="2">
        <v>11</v>
      </c>
      <c r="F37" s="20">
        <v>6</v>
      </c>
      <c r="G37" s="16">
        <v>142.2</v>
      </c>
    </row>
    <row r="38" spans="1:7" s="8" customFormat="1" ht="18.75" customHeight="1">
      <c r="A38" s="14">
        <v>16</v>
      </c>
      <c r="B38" s="24" t="s">
        <v>21</v>
      </c>
      <c r="C38" s="30">
        <v>41897</v>
      </c>
      <c r="D38" s="30">
        <v>41974</v>
      </c>
      <c r="E38" s="2">
        <v>16</v>
      </c>
      <c r="F38" s="20">
        <v>5</v>
      </c>
      <c r="G38" s="16">
        <v>120.8</v>
      </c>
    </row>
    <row r="39" spans="1:7" s="8" customFormat="1" ht="18" customHeight="1">
      <c r="A39" s="14">
        <v>17</v>
      </c>
      <c r="B39" s="24" t="s">
        <v>20</v>
      </c>
      <c r="C39" s="30">
        <v>41898</v>
      </c>
      <c r="D39" s="30">
        <v>41974</v>
      </c>
      <c r="E39" s="2">
        <v>18</v>
      </c>
      <c r="F39" s="20">
        <v>5</v>
      </c>
      <c r="G39" s="16">
        <v>145.4</v>
      </c>
    </row>
    <row r="40" spans="1:7" s="8" customFormat="1" ht="18" customHeight="1">
      <c r="A40" s="14">
        <v>18</v>
      </c>
      <c r="B40" s="24" t="s">
        <v>27</v>
      </c>
      <c r="C40" s="30">
        <v>41899</v>
      </c>
      <c r="D40" s="30">
        <v>41974</v>
      </c>
      <c r="E40" s="2">
        <v>28</v>
      </c>
      <c r="F40" s="20">
        <v>11</v>
      </c>
      <c r="G40" s="16">
        <v>365</v>
      </c>
    </row>
    <row r="41" spans="1:7" s="8" customFormat="1" ht="18.75" customHeight="1">
      <c r="A41" s="14">
        <v>19</v>
      </c>
      <c r="B41" s="24" t="s">
        <v>28</v>
      </c>
      <c r="C41" s="30">
        <v>41900</v>
      </c>
      <c r="D41" s="30">
        <v>41974</v>
      </c>
      <c r="E41" s="2">
        <v>28</v>
      </c>
      <c r="F41" s="20">
        <v>9</v>
      </c>
      <c r="G41" s="16">
        <v>371.2</v>
      </c>
    </row>
    <row r="42" spans="1:7" s="8" customFormat="1" ht="18.75" customHeight="1">
      <c r="A42" s="14">
        <v>20</v>
      </c>
      <c r="B42" s="24" t="s">
        <v>29</v>
      </c>
      <c r="C42" s="30">
        <v>41901</v>
      </c>
      <c r="D42" s="30">
        <v>41974</v>
      </c>
      <c r="E42" s="2">
        <v>54</v>
      </c>
      <c r="F42" s="20">
        <v>17</v>
      </c>
      <c r="G42" s="16">
        <v>471</v>
      </c>
    </row>
    <row r="43" spans="1:7" s="8" customFormat="1" ht="20.25" customHeight="1">
      <c r="A43" s="14">
        <v>21</v>
      </c>
      <c r="B43" s="24" t="s">
        <v>30</v>
      </c>
      <c r="C43" s="30">
        <v>41902</v>
      </c>
      <c r="D43" s="30">
        <v>41974</v>
      </c>
      <c r="E43" s="2">
        <v>34</v>
      </c>
      <c r="F43" s="20">
        <v>11</v>
      </c>
      <c r="G43" s="16">
        <v>450.4</v>
      </c>
    </row>
    <row r="44" spans="1:7" s="8" customFormat="1" ht="17.25" customHeight="1">
      <c r="A44" s="14">
        <v>22</v>
      </c>
      <c r="B44" s="24" t="s">
        <v>31</v>
      </c>
      <c r="C44" s="30">
        <v>41903</v>
      </c>
      <c r="D44" s="30">
        <v>41974</v>
      </c>
      <c r="E44" s="2">
        <v>32</v>
      </c>
      <c r="F44" s="20">
        <v>12</v>
      </c>
      <c r="G44" s="16">
        <v>452.7</v>
      </c>
    </row>
    <row r="45" spans="1:7" s="8" customFormat="1" ht="18.75" customHeight="1">
      <c r="A45" s="14">
        <v>23</v>
      </c>
      <c r="B45" s="24" t="s">
        <v>32</v>
      </c>
      <c r="C45" s="30">
        <v>41904</v>
      </c>
      <c r="D45" s="30">
        <v>41974</v>
      </c>
      <c r="E45" s="15">
        <v>30</v>
      </c>
      <c r="F45" s="15">
        <v>11</v>
      </c>
      <c r="G45" s="16">
        <v>467.3</v>
      </c>
    </row>
    <row r="46" spans="1:7" s="8" customFormat="1" ht="18" customHeight="1">
      <c r="A46" s="14">
        <v>24</v>
      </c>
      <c r="B46" s="24" t="s">
        <v>33</v>
      </c>
      <c r="C46" s="30">
        <v>41905</v>
      </c>
      <c r="D46" s="30">
        <v>41974</v>
      </c>
      <c r="E46" s="15">
        <v>27</v>
      </c>
      <c r="F46" s="15">
        <v>9</v>
      </c>
      <c r="G46" s="16">
        <v>431.6</v>
      </c>
    </row>
    <row r="47" spans="1:7" s="8" customFormat="1" ht="21" customHeight="1">
      <c r="A47" s="9">
        <v>25</v>
      </c>
      <c r="B47" s="24" t="s">
        <v>34</v>
      </c>
      <c r="C47" s="30">
        <v>41906</v>
      </c>
      <c r="D47" s="30">
        <v>41974</v>
      </c>
      <c r="E47" s="15">
        <v>18</v>
      </c>
      <c r="F47" s="15">
        <v>10</v>
      </c>
      <c r="G47" s="16">
        <v>431.1</v>
      </c>
    </row>
    <row r="48" spans="1:7" s="8" customFormat="1" ht="21" customHeight="1">
      <c r="A48" s="2">
        <v>26</v>
      </c>
      <c r="B48" s="24" t="s">
        <v>35</v>
      </c>
      <c r="C48" s="30">
        <v>41907</v>
      </c>
      <c r="D48" s="30">
        <v>41974</v>
      </c>
      <c r="E48" s="15">
        <v>37</v>
      </c>
      <c r="F48" s="15">
        <v>14</v>
      </c>
      <c r="G48" s="16">
        <v>401.8</v>
      </c>
    </row>
    <row r="49" spans="1:7" s="8" customFormat="1" ht="23.25" customHeight="1">
      <c r="A49" s="14">
        <v>27</v>
      </c>
      <c r="B49" s="24" t="s">
        <v>22</v>
      </c>
      <c r="C49" s="30">
        <v>41908</v>
      </c>
      <c r="D49" s="30">
        <v>41974</v>
      </c>
      <c r="E49" s="15">
        <v>13</v>
      </c>
      <c r="F49" s="15">
        <v>3</v>
      </c>
      <c r="G49" s="16">
        <v>79.5</v>
      </c>
    </row>
    <row r="50" spans="1:7" s="7" customFormat="1" ht="20.25" customHeight="1">
      <c r="A50" s="84" t="s">
        <v>89</v>
      </c>
      <c r="B50" s="85"/>
      <c r="C50" s="2"/>
      <c r="D50" s="2"/>
      <c r="E50" s="5">
        <f>SUM(E23:E49)</f>
        <v>687</v>
      </c>
      <c r="F50" s="5">
        <f>SUM(F23:F49)</f>
        <v>234</v>
      </c>
      <c r="G50" s="6">
        <f>SUM(G23:G49)</f>
        <v>8612.5</v>
      </c>
    </row>
    <row r="51" spans="1:7" ht="18.75" customHeight="1">
      <c r="A51" s="69" t="s">
        <v>85</v>
      </c>
      <c r="B51" s="70"/>
      <c r="C51" s="70"/>
      <c r="D51" s="70"/>
      <c r="E51" s="70"/>
      <c r="F51" s="70"/>
      <c r="G51" s="71"/>
    </row>
    <row r="52" spans="1:7" ht="12" customHeight="1">
      <c r="A52" s="72"/>
      <c r="B52" s="73"/>
      <c r="C52" s="73"/>
      <c r="D52" s="73"/>
      <c r="E52" s="73"/>
      <c r="F52" s="73"/>
      <c r="G52" s="74"/>
    </row>
    <row r="53" spans="1:7" ht="18.75">
      <c r="A53" s="26">
        <v>28</v>
      </c>
      <c r="B53" s="27" t="s">
        <v>38</v>
      </c>
      <c r="C53" s="31">
        <v>42250</v>
      </c>
      <c r="D53" s="31">
        <v>42339</v>
      </c>
      <c r="E53" s="2">
        <v>15</v>
      </c>
      <c r="F53" s="2">
        <v>4</v>
      </c>
      <c r="G53" s="29">
        <v>111</v>
      </c>
    </row>
    <row r="54" spans="1:7" ht="18.75">
      <c r="A54" s="26">
        <v>29</v>
      </c>
      <c r="B54" s="27" t="s">
        <v>39</v>
      </c>
      <c r="C54" s="31">
        <v>42251</v>
      </c>
      <c r="D54" s="31">
        <v>42340</v>
      </c>
      <c r="E54" s="2">
        <v>9</v>
      </c>
      <c r="F54" s="2">
        <v>4</v>
      </c>
      <c r="G54" s="29">
        <v>96.9</v>
      </c>
    </row>
    <row r="55" spans="1:7" ht="18.75">
      <c r="A55" s="26">
        <v>30</v>
      </c>
      <c r="B55" s="27" t="s">
        <v>40</v>
      </c>
      <c r="C55" s="31">
        <v>42252</v>
      </c>
      <c r="D55" s="31">
        <v>42341</v>
      </c>
      <c r="E55" s="2">
        <v>30</v>
      </c>
      <c r="F55" s="2">
        <v>10</v>
      </c>
      <c r="G55" s="29">
        <v>398.1</v>
      </c>
    </row>
    <row r="56" spans="1:7" ht="18.75">
      <c r="A56" s="26">
        <v>31</v>
      </c>
      <c r="B56" s="27" t="s">
        <v>41</v>
      </c>
      <c r="C56" s="31">
        <v>42253</v>
      </c>
      <c r="D56" s="31">
        <v>42342</v>
      </c>
      <c r="E56" s="2">
        <v>24</v>
      </c>
      <c r="F56" s="2">
        <v>10</v>
      </c>
      <c r="G56" s="29">
        <v>296.3</v>
      </c>
    </row>
    <row r="57" spans="1:7" ht="18.75">
      <c r="A57" s="26">
        <v>32</v>
      </c>
      <c r="B57" s="27" t="s">
        <v>42</v>
      </c>
      <c r="C57" s="31">
        <v>42254</v>
      </c>
      <c r="D57" s="31">
        <v>42343</v>
      </c>
      <c r="E57" s="2">
        <v>39</v>
      </c>
      <c r="F57" s="2">
        <v>9</v>
      </c>
      <c r="G57" s="29">
        <v>345.9</v>
      </c>
    </row>
    <row r="58" spans="1:7" ht="18.75">
      <c r="A58" s="26">
        <v>33</v>
      </c>
      <c r="B58" s="27" t="s">
        <v>79</v>
      </c>
      <c r="C58" s="31">
        <v>42255</v>
      </c>
      <c r="D58" s="31">
        <v>42344</v>
      </c>
      <c r="E58" s="2">
        <v>28</v>
      </c>
      <c r="F58" s="2">
        <v>8</v>
      </c>
      <c r="G58" s="29">
        <v>268.35</v>
      </c>
    </row>
    <row r="59" spans="1:7" ht="18.75">
      <c r="A59" s="26">
        <v>34</v>
      </c>
      <c r="B59" s="27" t="s">
        <v>48</v>
      </c>
      <c r="C59" s="31">
        <v>42256</v>
      </c>
      <c r="D59" s="31">
        <v>42345</v>
      </c>
      <c r="E59" s="2">
        <v>15</v>
      </c>
      <c r="F59" s="2">
        <v>5</v>
      </c>
      <c r="G59" s="29">
        <v>247.7</v>
      </c>
    </row>
    <row r="60" spans="1:7" ht="18.75">
      <c r="A60" s="26">
        <v>35</v>
      </c>
      <c r="B60" s="28" t="s">
        <v>51</v>
      </c>
      <c r="C60" s="31">
        <v>42257</v>
      </c>
      <c r="D60" s="31">
        <v>42346</v>
      </c>
      <c r="E60" s="2">
        <v>6</v>
      </c>
      <c r="F60" s="2">
        <v>3</v>
      </c>
      <c r="G60" s="29">
        <v>70.1</v>
      </c>
    </row>
    <row r="61" spans="1:7" ht="18.75">
      <c r="A61" s="26">
        <v>36</v>
      </c>
      <c r="B61" s="28" t="s">
        <v>52</v>
      </c>
      <c r="C61" s="31">
        <v>42258</v>
      </c>
      <c r="D61" s="31">
        <v>42347</v>
      </c>
      <c r="E61" s="2">
        <v>14</v>
      </c>
      <c r="F61" s="2">
        <v>4</v>
      </c>
      <c r="G61" s="29">
        <v>127.1</v>
      </c>
    </row>
    <row r="62" spans="1:7" ht="18.75">
      <c r="A62" s="26">
        <v>37</v>
      </c>
      <c r="B62" s="27" t="s">
        <v>76</v>
      </c>
      <c r="C62" s="31">
        <v>42259</v>
      </c>
      <c r="D62" s="31">
        <v>42348</v>
      </c>
      <c r="E62" s="2">
        <v>21</v>
      </c>
      <c r="F62" s="2">
        <v>6</v>
      </c>
      <c r="G62" s="29">
        <v>218.6</v>
      </c>
    </row>
    <row r="63" spans="1:7" ht="18.75">
      <c r="A63" s="26">
        <v>38</v>
      </c>
      <c r="B63" s="27" t="s">
        <v>77</v>
      </c>
      <c r="C63" s="31">
        <v>42260</v>
      </c>
      <c r="D63" s="31">
        <v>42349</v>
      </c>
      <c r="E63" s="2">
        <v>15</v>
      </c>
      <c r="F63" s="2">
        <v>7</v>
      </c>
      <c r="G63" s="29">
        <v>156.5</v>
      </c>
    </row>
    <row r="64" spans="1:7" ht="18.75">
      <c r="A64" s="26">
        <v>39</v>
      </c>
      <c r="B64" s="27" t="s">
        <v>78</v>
      </c>
      <c r="C64" s="31">
        <v>42261</v>
      </c>
      <c r="D64" s="31">
        <v>42350</v>
      </c>
      <c r="E64" s="2">
        <v>60</v>
      </c>
      <c r="F64" s="2">
        <v>21</v>
      </c>
      <c r="G64" s="29">
        <v>467.4</v>
      </c>
    </row>
    <row r="65" spans="1:7" ht="18.75">
      <c r="A65" s="26">
        <v>40</v>
      </c>
      <c r="B65" s="28" t="s">
        <v>80</v>
      </c>
      <c r="C65" s="31">
        <v>42262</v>
      </c>
      <c r="D65" s="31">
        <v>42351</v>
      </c>
      <c r="E65" s="2">
        <v>38</v>
      </c>
      <c r="F65" s="2">
        <v>17</v>
      </c>
      <c r="G65" s="29">
        <v>560.3</v>
      </c>
    </row>
    <row r="66" spans="1:7" ht="18.75">
      <c r="A66" s="26">
        <v>41</v>
      </c>
      <c r="B66" s="28" t="s">
        <v>66</v>
      </c>
      <c r="C66" s="31">
        <v>42263</v>
      </c>
      <c r="D66" s="31">
        <v>42352</v>
      </c>
      <c r="E66" s="2">
        <v>7</v>
      </c>
      <c r="F66" s="2">
        <v>2</v>
      </c>
      <c r="G66" s="29">
        <v>34.1</v>
      </c>
    </row>
    <row r="67" spans="1:7" ht="18.75">
      <c r="A67" s="26">
        <v>42</v>
      </c>
      <c r="B67" s="28" t="s">
        <v>67</v>
      </c>
      <c r="C67" s="31">
        <v>42264</v>
      </c>
      <c r="D67" s="31">
        <v>42353</v>
      </c>
      <c r="E67" s="2">
        <v>6</v>
      </c>
      <c r="F67" s="2">
        <v>1</v>
      </c>
      <c r="G67" s="29">
        <v>37.7</v>
      </c>
    </row>
    <row r="68" spans="1:7" ht="18.75">
      <c r="A68" s="26">
        <v>43</v>
      </c>
      <c r="B68" s="27" t="s">
        <v>68</v>
      </c>
      <c r="C68" s="31">
        <v>42265</v>
      </c>
      <c r="D68" s="31">
        <v>42354</v>
      </c>
      <c r="E68" s="2">
        <v>5</v>
      </c>
      <c r="F68" s="2">
        <v>2</v>
      </c>
      <c r="G68" s="29">
        <v>63.1</v>
      </c>
    </row>
    <row r="69" spans="1:7" ht="18.75">
      <c r="A69" s="26">
        <v>44</v>
      </c>
      <c r="B69" s="28" t="s">
        <v>69</v>
      </c>
      <c r="C69" s="31">
        <v>42266</v>
      </c>
      <c r="D69" s="31">
        <v>42355</v>
      </c>
      <c r="E69" s="2">
        <v>12</v>
      </c>
      <c r="F69" s="2">
        <v>3</v>
      </c>
      <c r="G69" s="29">
        <v>119.7</v>
      </c>
    </row>
    <row r="70" spans="1:7" ht="18.75">
      <c r="A70" s="26">
        <v>45</v>
      </c>
      <c r="B70" s="28" t="s">
        <v>70</v>
      </c>
      <c r="C70" s="31">
        <v>42267</v>
      </c>
      <c r="D70" s="31">
        <v>42356</v>
      </c>
      <c r="E70" s="2">
        <v>5</v>
      </c>
      <c r="F70" s="2">
        <v>2</v>
      </c>
      <c r="G70" s="29">
        <v>97.3</v>
      </c>
    </row>
    <row r="71" spans="1:7" ht="18.75">
      <c r="A71" s="26">
        <v>46</v>
      </c>
      <c r="B71" s="27" t="s">
        <v>71</v>
      </c>
      <c r="C71" s="31">
        <v>42268</v>
      </c>
      <c r="D71" s="31">
        <v>42357</v>
      </c>
      <c r="E71" s="2">
        <v>19</v>
      </c>
      <c r="F71" s="2">
        <v>9</v>
      </c>
      <c r="G71" s="29">
        <v>373.4</v>
      </c>
    </row>
    <row r="72" spans="1:7" ht="18.75">
      <c r="A72" s="26">
        <v>47</v>
      </c>
      <c r="B72" s="27" t="s">
        <v>72</v>
      </c>
      <c r="C72" s="31">
        <v>42269</v>
      </c>
      <c r="D72" s="31">
        <v>42358</v>
      </c>
      <c r="E72" s="2">
        <v>13</v>
      </c>
      <c r="F72" s="2">
        <v>6</v>
      </c>
      <c r="G72" s="29">
        <v>296.3</v>
      </c>
    </row>
    <row r="73" spans="1:7" ht="18.75">
      <c r="A73" s="26"/>
      <c r="B73" s="27" t="s">
        <v>90</v>
      </c>
      <c r="C73" s="31"/>
      <c r="D73" s="30"/>
      <c r="E73" s="38">
        <f>SUM(E53:E72)</f>
        <v>381</v>
      </c>
      <c r="F73" s="38">
        <f>SUM(F53:F72)</f>
        <v>133</v>
      </c>
      <c r="G73" s="39">
        <f>SUM(G53:G72)</f>
        <v>4385.849999999999</v>
      </c>
    </row>
    <row r="74" spans="1:7" ht="12.75">
      <c r="A74" s="75" t="s">
        <v>84</v>
      </c>
      <c r="B74" s="76"/>
      <c r="C74" s="76"/>
      <c r="D74" s="76"/>
      <c r="E74" s="76"/>
      <c r="F74" s="76"/>
      <c r="G74" s="77"/>
    </row>
    <row r="75" spans="1:7" ht="21" customHeight="1">
      <c r="A75" s="78"/>
      <c r="B75" s="79"/>
      <c r="C75" s="79"/>
      <c r="D75" s="79"/>
      <c r="E75" s="79"/>
      <c r="F75" s="79"/>
      <c r="G75" s="80"/>
    </row>
    <row r="76" spans="1:7" ht="18.75">
      <c r="A76" s="26">
        <v>48</v>
      </c>
      <c r="B76" s="27" t="s">
        <v>65</v>
      </c>
      <c r="C76" s="31">
        <v>42614</v>
      </c>
      <c r="D76" s="31">
        <v>42705</v>
      </c>
      <c r="E76" s="2">
        <v>3</v>
      </c>
      <c r="F76" s="2">
        <v>2</v>
      </c>
      <c r="G76" s="29">
        <v>121.6</v>
      </c>
    </row>
    <row r="77" spans="1:7" ht="18.75">
      <c r="A77" s="26">
        <v>49</v>
      </c>
      <c r="B77" s="27" t="s">
        <v>45</v>
      </c>
      <c r="C77" s="31">
        <v>42615</v>
      </c>
      <c r="D77" s="31">
        <v>42706</v>
      </c>
      <c r="E77" s="2">
        <v>23</v>
      </c>
      <c r="F77" s="2">
        <v>6</v>
      </c>
      <c r="G77" s="29">
        <v>203.1</v>
      </c>
    </row>
    <row r="78" spans="1:7" ht="18.75">
      <c r="A78" s="26">
        <v>50</v>
      </c>
      <c r="B78" s="27" t="s">
        <v>46</v>
      </c>
      <c r="C78" s="31">
        <v>42616</v>
      </c>
      <c r="D78" s="31">
        <v>42707</v>
      </c>
      <c r="E78" s="2">
        <v>11</v>
      </c>
      <c r="F78" s="2">
        <v>7</v>
      </c>
      <c r="G78" s="29">
        <v>280.38</v>
      </c>
    </row>
    <row r="79" spans="1:7" ht="18.75">
      <c r="A79" s="26">
        <v>51</v>
      </c>
      <c r="B79" s="27" t="s">
        <v>47</v>
      </c>
      <c r="C79" s="31">
        <v>42617</v>
      </c>
      <c r="D79" s="31">
        <v>42708</v>
      </c>
      <c r="E79" s="2">
        <v>20</v>
      </c>
      <c r="F79" s="2">
        <v>7</v>
      </c>
      <c r="G79" s="29">
        <v>297.8</v>
      </c>
    </row>
    <row r="80" spans="1:7" ht="18.75">
      <c r="A80" s="26">
        <v>52</v>
      </c>
      <c r="B80" s="27" t="s">
        <v>49</v>
      </c>
      <c r="C80" s="31">
        <v>42618</v>
      </c>
      <c r="D80" s="31">
        <v>42709</v>
      </c>
      <c r="E80" s="2">
        <v>12</v>
      </c>
      <c r="F80" s="2">
        <v>5</v>
      </c>
      <c r="G80" s="29">
        <v>174.1</v>
      </c>
    </row>
    <row r="81" spans="1:7" ht="18.75">
      <c r="A81" s="26">
        <v>53</v>
      </c>
      <c r="B81" s="27" t="s">
        <v>55</v>
      </c>
      <c r="C81" s="31">
        <v>42619</v>
      </c>
      <c r="D81" s="31">
        <v>42710</v>
      </c>
      <c r="E81" s="2">
        <v>6</v>
      </c>
      <c r="F81" s="2">
        <v>1</v>
      </c>
      <c r="G81" s="29">
        <v>26.4</v>
      </c>
    </row>
    <row r="82" spans="1:7" ht="18.75">
      <c r="A82" s="26">
        <v>54</v>
      </c>
      <c r="B82" s="27" t="s">
        <v>56</v>
      </c>
      <c r="C82" s="31">
        <v>42620</v>
      </c>
      <c r="D82" s="31">
        <v>42711</v>
      </c>
      <c r="E82" s="2">
        <v>16</v>
      </c>
      <c r="F82" s="2">
        <v>9</v>
      </c>
      <c r="G82" s="29">
        <v>265.3</v>
      </c>
    </row>
    <row r="83" spans="1:7" ht="18.75">
      <c r="A83" s="26">
        <v>55</v>
      </c>
      <c r="B83" s="27" t="s">
        <v>57</v>
      </c>
      <c r="C83" s="31">
        <v>42621</v>
      </c>
      <c r="D83" s="31">
        <v>42712</v>
      </c>
      <c r="E83" s="2">
        <v>23</v>
      </c>
      <c r="F83" s="2">
        <v>14</v>
      </c>
      <c r="G83" s="29">
        <v>419.22</v>
      </c>
    </row>
    <row r="84" spans="1:7" ht="18.75">
      <c r="A84" s="26">
        <v>56</v>
      </c>
      <c r="B84" s="27" t="s">
        <v>58</v>
      </c>
      <c r="C84" s="31">
        <v>42622</v>
      </c>
      <c r="D84" s="31">
        <v>42713</v>
      </c>
      <c r="E84" s="2">
        <v>31</v>
      </c>
      <c r="F84" s="2">
        <v>10</v>
      </c>
      <c r="G84" s="29">
        <v>406.18</v>
      </c>
    </row>
    <row r="85" spans="1:7" ht="18.75">
      <c r="A85" s="26">
        <v>57</v>
      </c>
      <c r="B85" s="27" t="s">
        <v>59</v>
      </c>
      <c r="C85" s="31">
        <v>42623</v>
      </c>
      <c r="D85" s="31">
        <v>42714</v>
      </c>
      <c r="E85" s="2">
        <v>30</v>
      </c>
      <c r="F85" s="2">
        <v>11</v>
      </c>
      <c r="G85" s="29">
        <v>403.77</v>
      </c>
    </row>
    <row r="86" spans="1:7" ht="18.75">
      <c r="A86" s="26">
        <v>58</v>
      </c>
      <c r="B86" s="28" t="s">
        <v>60</v>
      </c>
      <c r="C86" s="31">
        <v>42624</v>
      </c>
      <c r="D86" s="31">
        <v>42715</v>
      </c>
      <c r="E86" s="2">
        <v>9</v>
      </c>
      <c r="F86" s="2">
        <v>4</v>
      </c>
      <c r="G86" s="29">
        <v>140.3</v>
      </c>
    </row>
    <row r="87" spans="1:7" ht="18.75">
      <c r="A87" s="26">
        <v>59</v>
      </c>
      <c r="B87" s="28" t="s">
        <v>63</v>
      </c>
      <c r="C87" s="31">
        <v>42625</v>
      </c>
      <c r="D87" s="31">
        <v>42716</v>
      </c>
      <c r="E87" s="2">
        <v>36</v>
      </c>
      <c r="F87" s="2">
        <v>16</v>
      </c>
      <c r="G87" s="29">
        <v>495.55</v>
      </c>
    </row>
    <row r="88" spans="1:7" ht="18.75">
      <c r="A88" s="26">
        <v>60</v>
      </c>
      <c r="B88" s="28" t="s">
        <v>64</v>
      </c>
      <c r="C88" s="31">
        <v>42626</v>
      </c>
      <c r="D88" s="31">
        <v>42717</v>
      </c>
      <c r="E88" s="2">
        <v>41</v>
      </c>
      <c r="F88" s="2">
        <v>9</v>
      </c>
      <c r="G88" s="49">
        <v>422</v>
      </c>
    </row>
    <row r="89" spans="1:7" ht="20.25">
      <c r="A89" s="26"/>
      <c r="B89" s="27" t="s">
        <v>91</v>
      </c>
      <c r="C89" s="31"/>
      <c r="D89" s="31"/>
      <c r="E89" s="38">
        <f>SUM(E76:E88)</f>
        <v>261</v>
      </c>
      <c r="F89" s="38">
        <f>SUM(F76:F88)</f>
        <v>101</v>
      </c>
      <c r="G89" s="39">
        <f>SUM(G76:G88)</f>
        <v>3655.7000000000003</v>
      </c>
    </row>
    <row r="90" spans="1:7" ht="30.75" customHeight="1">
      <c r="A90" s="64" t="s">
        <v>87</v>
      </c>
      <c r="B90" s="65"/>
      <c r="C90" s="65"/>
      <c r="D90" s="65"/>
      <c r="E90" s="65"/>
      <c r="F90" s="65"/>
      <c r="G90" s="66"/>
    </row>
    <row r="91" spans="1:7" ht="18.75">
      <c r="A91" s="26">
        <v>61</v>
      </c>
      <c r="B91" s="28" t="s">
        <v>73</v>
      </c>
      <c r="C91" s="31">
        <v>42896</v>
      </c>
      <c r="D91" s="30">
        <v>42979</v>
      </c>
      <c r="E91" s="2">
        <v>17</v>
      </c>
      <c r="F91" s="2">
        <v>8</v>
      </c>
      <c r="G91" s="29">
        <v>267.9</v>
      </c>
    </row>
    <row r="92" spans="1:7" ht="18.75">
      <c r="A92" s="26">
        <v>62</v>
      </c>
      <c r="B92" s="27" t="s">
        <v>74</v>
      </c>
      <c r="C92" s="31">
        <v>42897</v>
      </c>
      <c r="D92" s="30">
        <v>42980</v>
      </c>
      <c r="E92" s="2">
        <v>10</v>
      </c>
      <c r="F92" s="2">
        <v>4</v>
      </c>
      <c r="G92" s="29">
        <v>162.6</v>
      </c>
    </row>
    <row r="93" spans="1:7" ht="18.75">
      <c r="A93" s="44">
        <v>63</v>
      </c>
      <c r="B93" s="37" t="s">
        <v>36</v>
      </c>
      <c r="C93" s="31">
        <v>42898</v>
      </c>
      <c r="D93" s="30">
        <v>42981</v>
      </c>
      <c r="E93" s="26">
        <v>53</v>
      </c>
      <c r="F93" s="26">
        <v>23</v>
      </c>
      <c r="G93" s="36">
        <v>553.2</v>
      </c>
    </row>
    <row r="94" spans="1:7" ht="18.75">
      <c r="A94" s="44">
        <v>64</v>
      </c>
      <c r="B94" s="37" t="s">
        <v>37</v>
      </c>
      <c r="C94" s="31">
        <v>42899</v>
      </c>
      <c r="D94" s="30">
        <v>42982</v>
      </c>
      <c r="E94" s="26">
        <v>18</v>
      </c>
      <c r="F94" s="26">
        <v>8</v>
      </c>
      <c r="G94" s="36">
        <v>382.5</v>
      </c>
    </row>
    <row r="95" spans="1:7" ht="18.75">
      <c r="A95" s="26">
        <v>65</v>
      </c>
      <c r="B95" s="25" t="s">
        <v>43</v>
      </c>
      <c r="C95" s="31">
        <v>42900</v>
      </c>
      <c r="D95" s="30">
        <v>42983</v>
      </c>
      <c r="E95" s="26">
        <v>15</v>
      </c>
      <c r="F95" s="26">
        <v>5</v>
      </c>
      <c r="G95" s="36">
        <v>121.6</v>
      </c>
    </row>
    <row r="96" spans="1:7" ht="18.75">
      <c r="A96" s="26">
        <v>66</v>
      </c>
      <c r="B96" s="25" t="s">
        <v>44</v>
      </c>
      <c r="C96" s="31">
        <v>42901</v>
      </c>
      <c r="D96" s="30">
        <v>42984</v>
      </c>
      <c r="E96" s="26">
        <v>33</v>
      </c>
      <c r="F96" s="26">
        <v>7</v>
      </c>
      <c r="G96" s="36">
        <v>300.9</v>
      </c>
    </row>
    <row r="97" spans="1:7" ht="18.75">
      <c r="A97" s="26">
        <v>67</v>
      </c>
      <c r="B97" s="34" t="s">
        <v>50</v>
      </c>
      <c r="C97" s="31">
        <v>42902</v>
      </c>
      <c r="D97" s="30">
        <v>42985</v>
      </c>
      <c r="E97" s="17">
        <v>20</v>
      </c>
      <c r="F97" s="17">
        <v>9</v>
      </c>
      <c r="G97" s="35">
        <v>287.4</v>
      </c>
    </row>
    <row r="98" spans="1:7" ht="18.75">
      <c r="A98" s="26">
        <v>68</v>
      </c>
      <c r="B98" s="27" t="s">
        <v>53</v>
      </c>
      <c r="C98" s="31">
        <v>42903</v>
      </c>
      <c r="D98" s="30">
        <v>42986</v>
      </c>
      <c r="E98" s="2">
        <v>33</v>
      </c>
      <c r="F98" s="2">
        <v>13</v>
      </c>
      <c r="G98" s="29">
        <v>491.3</v>
      </c>
    </row>
    <row r="99" spans="1:7" ht="18.75">
      <c r="A99" s="26">
        <v>69</v>
      </c>
      <c r="B99" s="27" t="s">
        <v>54</v>
      </c>
      <c r="C99" s="31">
        <v>42904</v>
      </c>
      <c r="D99" s="30">
        <v>42987</v>
      </c>
      <c r="E99" s="2">
        <v>30</v>
      </c>
      <c r="F99" s="2">
        <v>14</v>
      </c>
      <c r="G99" s="29">
        <v>383.7</v>
      </c>
    </row>
    <row r="100" spans="1:7" ht="18.75">
      <c r="A100" s="26">
        <v>70</v>
      </c>
      <c r="B100" s="27" t="s">
        <v>61</v>
      </c>
      <c r="C100" s="31">
        <v>42905</v>
      </c>
      <c r="D100" s="30">
        <v>42988</v>
      </c>
      <c r="E100" s="2">
        <v>15</v>
      </c>
      <c r="F100" s="2">
        <v>5</v>
      </c>
      <c r="G100" s="29">
        <v>175.36</v>
      </c>
    </row>
    <row r="101" spans="1:7" ht="18.75">
      <c r="A101" s="26">
        <v>71</v>
      </c>
      <c r="B101" s="27" t="s">
        <v>62</v>
      </c>
      <c r="C101" s="31">
        <v>42906</v>
      </c>
      <c r="D101" s="30">
        <v>42989</v>
      </c>
      <c r="E101" s="2">
        <v>13</v>
      </c>
      <c r="F101" s="2">
        <v>5</v>
      </c>
      <c r="G101" s="29">
        <v>150.18</v>
      </c>
    </row>
    <row r="102" spans="1:7" ht="18.75">
      <c r="A102" s="44">
        <v>72</v>
      </c>
      <c r="B102" s="28" t="s">
        <v>75</v>
      </c>
      <c r="C102" s="31">
        <v>42907</v>
      </c>
      <c r="D102" s="30">
        <v>42990</v>
      </c>
      <c r="E102" s="2">
        <v>21</v>
      </c>
      <c r="F102" s="2">
        <v>9</v>
      </c>
      <c r="G102" s="29">
        <v>459.4</v>
      </c>
    </row>
    <row r="103" spans="1:7" s="8" customFormat="1" ht="28.5" customHeight="1">
      <c r="A103" s="7"/>
      <c r="B103" s="25" t="s">
        <v>92</v>
      </c>
      <c r="C103" s="33"/>
      <c r="D103" s="33"/>
      <c r="E103" s="38">
        <f>SUM(E91:E102)</f>
        <v>278</v>
      </c>
      <c r="F103" s="38">
        <f>SUM(F91:F102)</f>
        <v>110</v>
      </c>
      <c r="G103" s="39">
        <f>SUM(G91:G102)</f>
        <v>3736.04</v>
      </c>
    </row>
  </sheetData>
  <mergeCells count="17">
    <mergeCell ref="A21:B21"/>
    <mergeCell ref="A90:G90"/>
    <mergeCell ref="E16:E18"/>
    <mergeCell ref="A51:G52"/>
    <mergeCell ref="A74:G75"/>
    <mergeCell ref="A22:G22"/>
    <mergeCell ref="A50:B50"/>
    <mergeCell ref="A1:G2"/>
    <mergeCell ref="B5:D14"/>
    <mergeCell ref="E3:G10"/>
    <mergeCell ref="F16:F18"/>
    <mergeCell ref="G16:G18"/>
    <mergeCell ref="A15:G15"/>
    <mergeCell ref="A16:A19"/>
    <mergeCell ref="B16:B19"/>
    <mergeCell ref="C16:C19"/>
    <mergeCell ref="D16:D19"/>
  </mergeCells>
  <printOptions/>
  <pageMargins left="0.7874015748031497" right="1.02" top="0.76" bottom="0.6692913385826772" header="0.52" footer="0.5118110236220472"/>
  <pageSetup horizontalDpi="600" verticalDpi="600" orientation="portrait" paperSize="9" scale="39" r:id="rId1"/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Artem</cp:lastModifiedBy>
  <cp:lastPrinted>2014-01-20T13:32:44Z</cp:lastPrinted>
  <dcterms:created xsi:type="dcterms:W3CDTF">2011-03-25T06:38:34Z</dcterms:created>
  <dcterms:modified xsi:type="dcterms:W3CDTF">2014-04-03T12:11:33Z</dcterms:modified>
  <cp:category/>
  <cp:version/>
  <cp:contentType/>
  <cp:contentStatus/>
</cp:coreProperties>
</file>