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00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'Лист1'!$A$1:$O$29</definedName>
  </definedNames>
  <calcPr fullCalcOnLoad="1"/>
</workbook>
</file>

<file path=xl/sharedStrings.xml><?xml version="1.0" encoding="utf-8"?>
<sst xmlns="http://schemas.openxmlformats.org/spreadsheetml/2006/main" count="38" uniqueCount="25">
  <si>
    <t>Адрес многоквартирного дома, признанного аварийным</t>
  </si>
  <si>
    <t>всего</t>
  </si>
  <si>
    <t>кв. м</t>
  </si>
  <si>
    <t>Расселяемая площадь жилых помещений</t>
  </si>
  <si>
    <t>рублей</t>
  </si>
  <si>
    <t>Строительство многоквартирных домов</t>
  </si>
  <si>
    <t>Площадь</t>
  </si>
  <si>
    <t>Стоимость</t>
  </si>
  <si>
    <t xml:space="preserve">Стоимость переселения, всего </t>
  </si>
  <si>
    <t xml:space="preserve">Удельная стоимость                   1 кв. м </t>
  </si>
  <si>
    <t xml:space="preserve">Удельная стоимость                         1 кв. м </t>
  </si>
  <si>
    <t>Нормативная стоимость                1 кв. м</t>
  </si>
  <si>
    <t>3/4 от нормативной стоимости                         1 кв. м</t>
  </si>
  <si>
    <t>кв.м.</t>
  </si>
  <si>
    <t>С П О С О Б Ы   П Е Р Е С Е Л Е Н И Я</t>
  </si>
  <si>
    <t>Наименование городского округа</t>
  </si>
  <si>
    <t>Приобретение жилых помещений у застройщиков или долевое участие в строительстве</t>
  </si>
  <si>
    <t>Городской округ "Город Йошкар-Ола"</t>
  </si>
  <si>
    <t>2013-2014 годы</t>
  </si>
  <si>
    <t xml:space="preserve">2014-2015 годы </t>
  </si>
  <si>
    <t xml:space="preserve">2015-2016 годы </t>
  </si>
  <si>
    <t>2016-2017 годы</t>
  </si>
  <si>
    <t>Всего по Программе 2013-2017 г.г.</t>
  </si>
  <si>
    <t xml:space="preserve">Дополнительные источники финанси-рования 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</si>
  <si>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адресной программе "Переселение граждан из аварийного жилищного фонда на 2013-2017 годы"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</si>
</sst>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_-* #,##0.0_р_._-;\-* #,##0.0_р_._-;_-* &quot;-&quot;??_р_._-;_-@_-"/>
    <numFmt numFmtId="186" formatCode="_-* #,##0_р_._-;\-* #,##0_р_._-;_-* &quot;-&quot;??_р_._-;_-@_-"/>
    <numFmt numFmtId="187" formatCode="[$-FC19]d\ mmmm\ yyyy\ &quot;г.&quot;"/>
    <numFmt numFmtId="188" formatCode="_-* #,##0.000000_р_._-;\-* #,##0.000000_р_._-;_-* &quot;-&quot;??????_р_._-;_-@_-"/>
    <numFmt numFmtId="189" formatCode="_-* #,##0.00000_р_._-;\-* #,##0.00000_р_._-;_-* &quot;-&quot;??????_р_._-;_-@_-"/>
    <numFmt numFmtId="190" formatCode="_-* #,##0.0000_р_._-;\-* #,##0.0000_р_._-;_-* &quot;-&quot;??????_р_._-;_-@_-"/>
    <numFmt numFmtId="191" formatCode="_-* #,##0.000_р_._-;\-* #,##0.000_р_._-;_-* &quot;-&quot;??????_р_._-;_-@_-"/>
    <numFmt numFmtId="192" formatCode="_-* #,##0.00_р_._-;\-* #,##0.00_р_._-;_-* &quot;-&quot;??????_р_._-;_-@_-"/>
    <numFmt numFmtId="193" formatCode="_-* #,##0.0_р_._-;\-* #,##0.0_р_._-;_-* &quot;-&quot;??????_р_._-;_-@_-"/>
    <numFmt numFmtId="194" formatCode="_-* #,##0_р_._-;\-* #,##0_р_._-;_-* &quot;-&quot;??????_р_._-;_-@_-"/>
    <numFmt numFmtId="195" formatCode="###\ ###\ ###\ ##0.00"/>
    <numFmt numFmtId="196" formatCode="_-* #,##0.0_р_._-;\-* #,##0.0_р_._-;_-* &quot;-&quot;_р_._-;_-@_-"/>
    <numFmt numFmtId="197" formatCode="_-* #,##0.00_р_._-;\-* #,##0.00_р_._-;_-* &quot;-&quot;_р_._-;_-@_-"/>
    <numFmt numFmtId="198" formatCode="_-* #,##0.000_р_._-;\-* #,##0.000_р_._-;_-* &quot;-&quot;_р_._-;_-@_-"/>
    <numFmt numFmtId="199" formatCode="_-* #,##0.0000_р_._-;\-* #,##0.0000_р_._-;_-* &quot;-&quot;_р_._-;_-@_-"/>
    <numFmt numFmtId="200" formatCode="_-* #,##0.000_р_._-;\-* #,##0.000_р_._-;_-* &quot;-&quot;???_р_._-;_-@_-"/>
    <numFmt numFmtId="201" formatCode="_-* #,##0.0_р_._-;\-* #,##0.0_р_._-;_-* &quot;-&quot;?_р_._-;_-@_-"/>
    <numFmt numFmtId="202" formatCode="_-* #,##0.00_р_._-;\-* #,##0.00_р_._-;_-* &quot;-&quot;?_р_._-;_-@_-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</numFmts>
  <fonts count="2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4"/>
      <name val="Times New Roman"/>
      <family val="1"/>
    </font>
    <font>
      <b/>
      <sz val="20"/>
      <name val="Arial"/>
      <family val="0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182" fontId="1" fillId="0" borderId="0" xfId="0" applyNumberFormat="1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197" fontId="1" fillId="0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25" fillId="0" borderId="12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3" xfId="0" applyFont="1" applyFill="1" applyBorder="1" applyAlignment="1">
      <alignment vertical="top" wrapText="1"/>
    </xf>
    <xf numFmtId="2" fontId="4" fillId="0" borderId="13" xfId="0" applyNumberFormat="1" applyFont="1" applyBorder="1" applyAlignment="1">
      <alignment horizontal="center"/>
    </xf>
    <xf numFmtId="2" fontId="4" fillId="0" borderId="13" xfId="0" applyNumberFormat="1" applyFont="1" applyFill="1" applyBorder="1" applyAlignment="1">
      <alignment horizontal="center" wrapText="1"/>
    </xf>
    <xf numFmtId="197" fontId="1" fillId="0" borderId="13" xfId="0" applyNumberFormat="1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6" fillId="0" borderId="14" xfId="0" applyFont="1" applyFill="1" applyBorder="1" applyAlignment="1">
      <alignment horizontal="center" vertical="top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4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26" fillId="0" borderId="14" xfId="0" applyFont="1" applyBorder="1" applyAlignment="1">
      <alignment horizontal="center" wrapText="1"/>
    </xf>
    <xf numFmtId="0" fontId="25" fillId="0" borderId="12" xfId="0" applyFont="1" applyBorder="1" applyAlignment="1">
      <alignment/>
    </xf>
    <xf numFmtId="0" fontId="0" fillId="0" borderId="15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82" fontId="23" fillId="0" borderId="3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35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2" fontId="4" fillId="0" borderId="14" xfId="0" applyNumberFormat="1" applyFont="1" applyBorder="1" applyAlignment="1">
      <alignment horizontal="center" wrapText="1"/>
    </xf>
    <xf numFmtId="2" fontId="0" fillId="0" borderId="22" xfId="0" applyNumberFormat="1" applyBorder="1" applyAlignment="1">
      <alignment horizontal="center"/>
    </xf>
    <xf numFmtId="0" fontId="1" fillId="0" borderId="36" xfId="0" applyFont="1" applyBorder="1" applyAlignment="1">
      <alignment horizontal="right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="75" zoomScaleNormal="75" zoomScaleSheetLayoutView="75" zoomScalePageLayoutView="0" workbookViewId="0" topLeftCell="B1">
      <selection activeCell="F4" sqref="F4"/>
    </sheetView>
  </sheetViews>
  <sheetFormatPr defaultColWidth="9.140625" defaultRowHeight="12.75"/>
  <cols>
    <col min="1" max="1" width="6.140625" style="1" customWidth="1"/>
    <col min="2" max="2" width="54.140625" style="1" customWidth="1"/>
    <col min="3" max="3" width="13.7109375" style="1" customWidth="1"/>
    <col min="4" max="4" width="5.57421875" style="1" customWidth="1"/>
    <col min="5" max="5" width="17.140625" style="1" hidden="1" customWidth="1"/>
    <col min="6" max="6" width="13.7109375" style="1" customWidth="1"/>
    <col min="7" max="7" width="13.421875" style="1" customWidth="1"/>
    <col min="8" max="8" width="12.421875" style="1" customWidth="1"/>
    <col min="9" max="9" width="13.140625" style="1" customWidth="1"/>
    <col min="10" max="10" width="18.7109375" style="1" customWidth="1"/>
    <col min="11" max="11" width="14.8515625" style="1" customWidth="1"/>
    <col min="12" max="12" width="18.421875" style="1" customWidth="1"/>
    <col min="13" max="13" width="17.8515625" style="1" customWidth="1"/>
    <col min="14" max="14" width="20.421875" style="1" customWidth="1"/>
    <col min="15" max="15" width="16.28125" style="1" customWidth="1"/>
    <col min="16" max="16" width="15.421875" style="1" customWidth="1"/>
    <col min="17" max="16384" width="9.140625" style="1" customWidth="1"/>
  </cols>
  <sheetData>
    <row r="1" spans="12:15" ht="26.25" customHeight="1">
      <c r="L1" s="24" t="s">
        <v>24</v>
      </c>
      <c r="M1" s="24"/>
      <c r="N1" s="24"/>
      <c r="O1" s="24"/>
    </row>
    <row r="2" spans="12:15" ht="28.5" customHeight="1">
      <c r="L2" s="24"/>
      <c r="M2" s="24"/>
      <c r="N2" s="24"/>
      <c r="O2" s="24"/>
    </row>
    <row r="3" spans="12:15" ht="23.25" customHeight="1">
      <c r="L3" s="24"/>
      <c r="M3" s="24"/>
      <c r="N3" s="24"/>
      <c r="O3" s="24"/>
    </row>
    <row r="4" spans="12:15" ht="31.5" customHeight="1">
      <c r="L4" s="25"/>
      <c r="M4" s="25"/>
      <c r="N4" s="25"/>
      <c r="O4" s="25"/>
    </row>
    <row r="5" spans="2:15" ht="24.75" customHeight="1">
      <c r="B5" s="58" t="s">
        <v>14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2:15" ht="13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4:15" ht="17.25" customHeight="1" thickBot="1">
      <c r="N7" s="70"/>
      <c r="O7" s="70"/>
    </row>
    <row r="8" spans="1:15" ht="47.25" customHeight="1">
      <c r="A8" s="40" t="s">
        <v>15</v>
      </c>
      <c r="B8" s="41"/>
      <c r="C8" s="29" t="s">
        <v>3</v>
      </c>
      <c r="D8" s="29"/>
      <c r="E8" s="29" t="s">
        <v>0</v>
      </c>
      <c r="F8" s="29" t="s">
        <v>5</v>
      </c>
      <c r="G8" s="29"/>
      <c r="H8" s="29"/>
      <c r="I8" s="29" t="s">
        <v>16</v>
      </c>
      <c r="J8" s="29"/>
      <c r="K8" s="29"/>
      <c r="L8" s="33" t="s">
        <v>8</v>
      </c>
      <c r="M8" s="29" t="s">
        <v>23</v>
      </c>
      <c r="N8" s="29" t="s">
        <v>11</v>
      </c>
      <c r="O8" s="31" t="s">
        <v>12</v>
      </c>
    </row>
    <row r="9" spans="1:15" ht="33.75" customHeight="1">
      <c r="A9" s="42"/>
      <c r="B9" s="43"/>
      <c r="C9" s="59" t="s">
        <v>1</v>
      </c>
      <c r="D9" s="60"/>
      <c r="E9" s="30"/>
      <c r="F9" s="30" t="s">
        <v>6</v>
      </c>
      <c r="G9" s="30" t="s">
        <v>7</v>
      </c>
      <c r="H9" s="30" t="s">
        <v>9</v>
      </c>
      <c r="I9" s="30" t="s">
        <v>6</v>
      </c>
      <c r="J9" s="30" t="s">
        <v>7</v>
      </c>
      <c r="K9" s="30" t="s">
        <v>10</v>
      </c>
      <c r="L9" s="34"/>
      <c r="M9" s="30"/>
      <c r="N9" s="30"/>
      <c r="O9" s="32"/>
    </row>
    <row r="10" spans="1:15" ht="73.5" customHeight="1">
      <c r="A10" s="42"/>
      <c r="B10" s="43"/>
      <c r="C10" s="61"/>
      <c r="D10" s="62"/>
      <c r="E10" s="30"/>
      <c r="F10" s="30"/>
      <c r="G10" s="30"/>
      <c r="H10" s="30"/>
      <c r="I10" s="30"/>
      <c r="J10" s="30"/>
      <c r="K10" s="30"/>
      <c r="L10" s="35"/>
      <c r="M10" s="30"/>
      <c r="N10" s="30"/>
      <c r="O10" s="32"/>
    </row>
    <row r="11" spans="1:15" ht="23.25" customHeight="1" hidden="1">
      <c r="A11" s="44"/>
      <c r="B11" s="45"/>
      <c r="C11" s="36" t="s">
        <v>2</v>
      </c>
      <c r="D11" s="37"/>
      <c r="E11" s="4"/>
      <c r="F11" s="4" t="s">
        <v>13</v>
      </c>
      <c r="G11" s="4" t="s">
        <v>4</v>
      </c>
      <c r="H11" s="4" t="s">
        <v>4</v>
      </c>
      <c r="I11" s="4" t="s">
        <v>13</v>
      </c>
      <c r="J11" s="4" t="s">
        <v>4</v>
      </c>
      <c r="K11" s="4" t="s">
        <v>4</v>
      </c>
      <c r="L11" s="4" t="s">
        <v>4</v>
      </c>
      <c r="M11" s="4" t="s">
        <v>4</v>
      </c>
      <c r="N11" s="4" t="s">
        <v>4</v>
      </c>
      <c r="O11" s="9" t="s">
        <v>4</v>
      </c>
    </row>
    <row r="12" spans="1:15" s="2" customFormat="1" ht="25.5" customHeight="1">
      <c r="A12" s="71">
        <v>1</v>
      </c>
      <c r="B12" s="47"/>
      <c r="C12" s="38">
        <v>2</v>
      </c>
      <c r="D12" s="39"/>
      <c r="E12" s="3"/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10">
        <v>12</v>
      </c>
    </row>
    <row r="13" spans="1:15" s="5" customFormat="1" ht="32.25" customHeight="1">
      <c r="A13" s="26" t="s">
        <v>18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</row>
    <row r="14" spans="1:15" s="5" customFormat="1" ht="53.25" customHeight="1">
      <c r="A14" s="68" t="s">
        <v>17</v>
      </c>
      <c r="B14" s="69"/>
      <c r="C14" s="51">
        <v>8612.5</v>
      </c>
      <c r="D14" s="52"/>
      <c r="E14" s="8"/>
      <c r="F14" s="11">
        <v>0</v>
      </c>
      <c r="G14" s="11">
        <v>0</v>
      </c>
      <c r="H14" s="12">
        <v>0</v>
      </c>
      <c r="I14" s="11">
        <v>8612.5</v>
      </c>
      <c r="J14" s="12">
        <v>261565500</v>
      </c>
      <c r="K14" s="12">
        <f>J14/C14</f>
        <v>30370.44992743106</v>
      </c>
      <c r="L14" s="12">
        <v>261565500</v>
      </c>
      <c r="M14" s="12">
        <v>57282332</v>
      </c>
      <c r="N14" s="13">
        <v>30450</v>
      </c>
      <c r="O14" s="14">
        <f>N14/4*3</f>
        <v>22837.5</v>
      </c>
    </row>
    <row r="15" spans="1:15" s="5" customFormat="1" ht="28.5" customHeight="1">
      <c r="A15" s="21" t="s">
        <v>19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50"/>
    </row>
    <row r="16" spans="1:15" s="5" customFormat="1" ht="54" customHeight="1">
      <c r="A16" s="46" t="s">
        <v>17</v>
      </c>
      <c r="B16" s="47"/>
      <c r="C16" s="51">
        <v>4385.85</v>
      </c>
      <c r="D16" s="52"/>
      <c r="E16" s="8"/>
      <c r="F16" s="11">
        <v>0</v>
      </c>
      <c r="G16" s="11">
        <v>0</v>
      </c>
      <c r="H16" s="12">
        <v>0</v>
      </c>
      <c r="I16" s="11">
        <v>4385.85</v>
      </c>
      <c r="J16" s="12">
        <v>133549132.5</v>
      </c>
      <c r="K16" s="12">
        <f>J16/C16</f>
        <v>30449.999999999996</v>
      </c>
      <c r="L16" s="12">
        <v>133549132.5</v>
      </c>
      <c r="M16" s="12">
        <v>24853557.5</v>
      </c>
      <c r="N16" s="13">
        <v>30450</v>
      </c>
      <c r="O16" s="14">
        <f>N16/4*3</f>
        <v>22837.5</v>
      </c>
    </row>
    <row r="17" spans="1:15" s="5" customFormat="1" ht="31.5" customHeight="1">
      <c r="A17" s="21" t="s">
        <v>20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50"/>
    </row>
    <row r="18" spans="1:15" s="5" customFormat="1" ht="50.25" customHeight="1">
      <c r="A18" s="46" t="s">
        <v>17</v>
      </c>
      <c r="B18" s="47"/>
      <c r="C18" s="51">
        <v>3655.7</v>
      </c>
      <c r="D18" s="52"/>
      <c r="E18" s="8"/>
      <c r="F18" s="11">
        <v>0</v>
      </c>
      <c r="G18" s="11">
        <v>0</v>
      </c>
      <c r="H18" s="12">
        <v>0</v>
      </c>
      <c r="I18" s="11">
        <v>3655.7</v>
      </c>
      <c r="J18" s="12">
        <v>111316065</v>
      </c>
      <c r="K18" s="12">
        <f>J18/C18</f>
        <v>30450</v>
      </c>
      <c r="L18" s="12">
        <v>111316065</v>
      </c>
      <c r="M18" s="12">
        <v>28487419</v>
      </c>
      <c r="N18" s="13">
        <v>30450</v>
      </c>
      <c r="O18" s="14">
        <f>N18/4*3</f>
        <v>22837.5</v>
      </c>
    </row>
    <row r="19" spans="1:15" s="5" customFormat="1" ht="50.25" customHeight="1">
      <c r="A19" s="53" t="s">
        <v>21</v>
      </c>
      <c r="B19" s="27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</row>
    <row r="20" spans="1:15" s="5" customFormat="1" ht="50.25" customHeight="1">
      <c r="A20" s="46" t="s">
        <v>17</v>
      </c>
      <c r="B20" s="47"/>
      <c r="C20" s="56">
        <v>3736.04</v>
      </c>
      <c r="D20" s="57"/>
      <c r="E20" s="15"/>
      <c r="F20" s="11">
        <v>0</v>
      </c>
      <c r="G20" s="11">
        <v>0</v>
      </c>
      <c r="H20" s="11">
        <v>0</v>
      </c>
      <c r="I20" s="11">
        <v>3736.04</v>
      </c>
      <c r="J20" s="11">
        <v>113762418</v>
      </c>
      <c r="K20" s="11">
        <f>J20/C20</f>
        <v>30450</v>
      </c>
      <c r="L20" s="11">
        <v>113762418</v>
      </c>
      <c r="M20" s="11">
        <v>26041158.24</v>
      </c>
      <c r="N20" s="16">
        <v>30450</v>
      </c>
      <c r="O20" s="23">
        <f>N20/4*3</f>
        <v>22837.5</v>
      </c>
    </row>
    <row r="21" spans="1:15" s="5" customFormat="1" ht="35.25" customHeight="1" thickBot="1">
      <c r="A21" s="48" t="s">
        <v>22</v>
      </c>
      <c r="B21" s="49"/>
      <c r="C21" s="66">
        <f>C14+C16+C18+C20</f>
        <v>20390.09</v>
      </c>
      <c r="D21" s="67"/>
      <c r="E21" s="17"/>
      <c r="F21" s="18">
        <v>0</v>
      </c>
      <c r="G21" s="18">
        <v>0</v>
      </c>
      <c r="H21" s="19">
        <v>0</v>
      </c>
      <c r="I21" s="18">
        <f>I14+I16+I18+I20</f>
        <v>20390.09</v>
      </c>
      <c r="J21" s="19">
        <f>J14+J16+J18+J20</f>
        <v>620193115.5</v>
      </c>
      <c r="K21" s="19"/>
      <c r="L21" s="19">
        <f>L14+L16+L18+L20</f>
        <v>620193115.5</v>
      </c>
      <c r="M21" s="19">
        <f>M14+M16+M18+M20</f>
        <v>136664466.74</v>
      </c>
      <c r="N21" s="20"/>
      <c r="O21" s="14"/>
    </row>
    <row r="22" spans="1:15" s="5" customFormat="1" ht="1.5" customHeight="1" hidden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 s="6" customFormat="1" ht="2.25" customHeight="1" hidden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s="5" customFormat="1" ht="141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ht="15.75">
      <c r="O25" s="7"/>
    </row>
    <row r="26" ht="15.75">
      <c r="K26" s="1">
        <f>J16/C16</f>
        <v>30449.999999999996</v>
      </c>
    </row>
  </sheetData>
  <sheetProtection/>
  <mergeCells count="38">
    <mergeCell ref="A22:O24"/>
    <mergeCell ref="B6:O6"/>
    <mergeCell ref="C21:D21"/>
    <mergeCell ref="C14:D14"/>
    <mergeCell ref="C16:D16"/>
    <mergeCell ref="A15:O15"/>
    <mergeCell ref="A14:B14"/>
    <mergeCell ref="A16:B16"/>
    <mergeCell ref="N7:O7"/>
    <mergeCell ref="A12:B12"/>
    <mergeCell ref="B5:O5"/>
    <mergeCell ref="J9:J10"/>
    <mergeCell ref="G9:G10"/>
    <mergeCell ref="C8:D8"/>
    <mergeCell ref="F8:H8"/>
    <mergeCell ref="C9:D10"/>
    <mergeCell ref="I8:K8"/>
    <mergeCell ref="I9:I10"/>
    <mergeCell ref="M8:M10"/>
    <mergeCell ref="N8:N10"/>
    <mergeCell ref="A8:B11"/>
    <mergeCell ref="A18:B18"/>
    <mergeCell ref="A21:B21"/>
    <mergeCell ref="A17:O17"/>
    <mergeCell ref="C18:D18"/>
    <mergeCell ref="A19:O19"/>
    <mergeCell ref="A20:B20"/>
    <mergeCell ref="C20:D20"/>
    <mergeCell ref="L1:O4"/>
    <mergeCell ref="A13:O13"/>
    <mergeCell ref="E8:E10"/>
    <mergeCell ref="H9:H10"/>
    <mergeCell ref="F9:F10"/>
    <mergeCell ref="K9:K10"/>
    <mergeCell ref="O8:O10"/>
    <mergeCell ref="L8:L10"/>
    <mergeCell ref="C11:D11"/>
    <mergeCell ref="C12:D12"/>
  </mergeCells>
  <printOptions/>
  <pageMargins left="0.6692913385826772" right="0.6692913385826772" top="1.3779527559055118" bottom="0.7874015748031497" header="0.5905511811023623" footer="0.5118110236220472"/>
  <pageSetup fitToHeight="0" fitToWidth="1" horizontalDpi="600" verticalDpi="600" orientation="landscape" paperSize="9" scale="56" r:id="rId1"/>
  <headerFooter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Artem</cp:lastModifiedBy>
  <cp:lastPrinted>2014-01-17T07:41:59Z</cp:lastPrinted>
  <dcterms:created xsi:type="dcterms:W3CDTF">1996-10-08T23:32:33Z</dcterms:created>
  <dcterms:modified xsi:type="dcterms:W3CDTF">2014-04-03T12:12:25Z</dcterms:modified>
  <cp:category/>
  <cp:version/>
  <cp:contentType/>
  <cp:contentStatus/>
</cp:coreProperties>
</file>